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17048_uni_au_dk/Documents/Dokumenter/CORC grants/"/>
    </mc:Choice>
  </mc:AlternateContent>
  <xr:revisionPtr revIDLastSave="268" documentId="8_{942905F2-C72E-47C3-8B1B-E021CCC5A501}" xr6:coauthVersionLast="47" xr6:coauthVersionMax="47" xr10:uidLastSave="{E5EACC0C-F417-423A-A90F-52A54B38E683}"/>
  <bookViews>
    <workbookView xWindow="2570" yWindow="870" windowWidth="16700" windowHeight="12100" xr2:uid="{0E82E34D-4C41-4515-A69D-F599C3CE99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9" i="1"/>
  <c r="G19" i="1"/>
  <c r="F19" i="1"/>
  <c r="E19" i="1"/>
  <c r="D19" i="1"/>
  <c r="H19" i="1"/>
  <c r="I19" i="1"/>
  <c r="J33" i="1"/>
  <c r="J29" i="1"/>
  <c r="J28" i="1"/>
  <c r="H18" i="1" l="1"/>
  <c r="G18" i="1"/>
  <c r="F18" i="1"/>
  <c r="E18" i="1"/>
  <c r="D18" i="1"/>
  <c r="H17" i="1"/>
  <c r="G17" i="1"/>
  <c r="F17" i="1"/>
  <c r="E17" i="1"/>
  <c r="H16" i="1"/>
  <c r="G16" i="1"/>
  <c r="F16" i="1"/>
  <c r="I16" i="1" s="1"/>
  <c r="D15" i="1"/>
  <c r="I35" i="1"/>
  <c r="H35" i="1"/>
  <c r="G35" i="1"/>
  <c r="F35" i="1"/>
  <c r="E35" i="1"/>
  <c r="D35" i="1"/>
  <c r="D34" i="1"/>
  <c r="J32" i="1"/>
  <c r="J31" i="1"/>
  <c r="I27" i="1"/>
  <c r="H27" i="1"/>
  <c r="G27" i="1"/>
  <c r="F27" i="1"/>
  <c r="E27" i="1"/>
  <c r="D27" i="1"/>
  <c r="I26" i="1"/>
  <c r="H26" i="1"/>
  <c r="G26" i="1"/>
  <c r="F26" i="1"/>
  <c r="E26" i="1"/>
  <c r="D26" i="1"/>
  <c r="J25" i="1"/>
  <c r="J24" i="1"/>
  <c r="J23" i="1"/>
  <c r="I18" i="1"/>
  <c r="B18" i="1"/>
  <c r="I17" i="1"/>
  <c r="D17" i="1"/>
  <c r="B17" i="1"/>
  <c r="E16" i="1"/>
  <c r="D16" i="1"/>
  <c r="B16" i="1"/>
  <c r="I15" i="1"/>
  <c r="H15" i="1"/>
  <c r="G15" i="1"/>
  <c r="F15" i="1"/>
  <c r="E15" i="1"/>
  <c r="B15" i="1"/>
  <c r="I14" i="1"/>
  <c r="I22" i="1" s="1"/>
  <c r="H14" i="1"/>
  <c r="H22" i="1" s="1"/>
  <c r="G14" i="1"/>
  <c r="G22" i="1" s="1"/>
  <c r="F14" i="1"/>
  <c r="F22" i="1" s="1"/>
  <c r="E14" i="1"/>
  <c r="E22" i="1" s="1"/>
  <c r="D14" i="1"/>
  <c r="D22" i="1" s="1"/>
  <c r="C14" i="1"/>
  <c r="I13" i="1"/>
  <c r="H13" i="1"/>
  <c r="G13" i="1"/>
  <c r="F13" i="1"/>
  <c r="E13" i="1"/>
  <c r="D13" i="1"/>
  <c r="B13" i="1"/>
  <c r="J11" i="1"/>
  <c r="J10" i="1"/>
  <c r="J9" i="1"/>
  <c r="J8" i="1"/>
  <c r="J26" i="1" l="1"/>
  <c r="D21" i="1"/>
  <c r="D36" i="1" s="1"/>
  <c r="E21" i="1"/>
  <c r="F21" i="1"/>
  <c r="J18" i="1"/>
  <c r="J13" i="1"/>
  <c r="G21" i="1"/>
  <c r="J17" i="1"/>
  <c r="H21" i="1"/>
  <c r="J16" i="1"/>
  <c r="J15" i="1"/>
  <c r="I34" i="1"/>
  <c r="F34" i="1"/>
  <c r="I21" i="1"/>
  <c r="G34" i="1"/>
  <c r="H34" i="1"/>
  <c r="F36" i="1" l="1"/>
  <c r="H36" i="1"/>
  <c r="G36" i="1"/>
  <c r="E34" i="1"/>
  <c r="J34" i="1" s="1"/>
  <c r="I36" i="1"/>
  <c r="J21" i="1"/>
  <c r="J30" i="1"/>
  <c r="E36" i="1" l="1"/>
  <c r="J36" i="1"/>
</calcChain>
</file>

<file path=xl/sharedStrings.xml><?xml version="1.0" encoding="utf-8"?>
<sst xmlns="http://schemas.openxmlformats.org/spreadsheetml/2006/main" count="41" uniqueCount="35">
  <si>
    <t>Total</t>
  </si>
  <si>
    <t>Personnel</t>
  </si>
  <si>
    <t>i</t>
  </si>
  <si>
    <t>Personnel - man months</t>
  </si>
  <si>
    <t>Salaries in DKK</t>
  </si>
  <si>
    <t>Total (DKK)</t>
  </si>
  <si>
    <t>Yearly increase</t>
  </si>
  <si>
    <t>Total Salaries</t>
  </si>
  <si>
    <t>ii</t>
  </si>
  <si>
    <t>Equipment</t>
  </si>
  <si>
    <t>Total Equipment</t>
  </si>
  <si>
    <t>iii</t>
  </si>
  <si>
    <t>Consumables</t>
  </si>
  <si>
    <t xml:space="preserve">Operating expenses </t>
  </si>
  <si>
    <t>conference participation</t>
  </si>
  <si>
    <t>travel</t>
  </si>
  <si>
    <t>publication costs</t>
  </si>
  <si>
    <t>Total Consumables</t>
  </si>
  <si>
    <t>CORC - grants 2022 - Investment applied for</t>
  </si>
  <si>
    <t>Postdoc #1</t>
  </si>
  <si>
    <t>Postdoc #2</t>
  </si>
  <si>
    <t>PhD student #1</t>
  </si>
  <si>
    <t>PhD student #2</t>
  </si>
  <si>
    <t>Tuition fee #1</t>
  </si>
  <si>
    <t>Tuition fee #2</t>
  </si>
  <si>
    <t>Total budget (i + ii + iii)</t>
  </si>
  <si>
    <t>DD-MM-YYYY</t>
  </si>
  <si>
    <t>Project start:</t>
  </si>
  <si>
    <t>Project end:</t>
  </si>
  <si>
    <t>Budget justification</t>
  </si>
  <si>
    <t>Name of project:</t>
  </si>
  <si>
    <t xml:space="preserve">Name of PI: </t>
  </si>
  <si>
    <t xml:space="preserve">Please only write in the yellow areas. Questions regarding the budget can be emailed to grants@corc.au.dk </t>
  </si>
  <si>
    <t>PI salary (only for non-tenured applicants)</t>
  </si>
  <si>
    <t xml:space="preserve">PI salary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</si>
</sst>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3" fontId="5" fillId="3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3" fontId="5" fillId="4" borderId="1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3" fontId="5" fillId="3" borderId="0" xfId="0" applyNumberFormat="1" applyFont="1" applyFill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9" fontId="5" fillId="4" borderId="1" xfId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3" fontId="5" fillId="3" borderId="24" xfId="0" applyNumberFormat="1" applyFont="1" applyFill="1" applyBorder="1" applyAlignment="1" applyProtection="1">
      <alignment vertical="center"/>
      <protection locked="0"/>
    </xf>
    <xf numFmtId="3" fontId="5" fillId="3" borderId="18" xfId="0" applyNumberFormat="1" applyFont="1" applyFill="1" applyBorder="1" applyAlignment="1" applyProtection="1">
      <alignment vertical="center"/>
      <protection locked="0"/>
    </xf>
    <xf numFmtId="3" fontId="5" fillId="3" borderId="22" xfId="0" applyNumberFormat="1" applyFont="1" applyFill="1" applyBorder="1" applyAlignment="1" applyProtection="1">
      <alignment vertical="center"/>
      <protection locked="0"/>
    </xf>
    <xf numFmtId="3" fontId="5" fillId="3" borderId="23" xfId="0" applyNumberFormat="1" applyFont="1" applyFill="1" applyBorder="1" applyAlignment="1" applyProtection="1">
      <alignment vertical="center"/>
      <protection locked="0"/>
    </xf>
    <xf numFmtId="3" fontId="5" fillId="3" borderId="25" xfId="0" applyNumberFormat="1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left"/>
    </xf>
    <xf numFmtId="14" fontId="7" fillId="3" borderId="0" xfId="0" applyNumberFormat="1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14" fontId="7" fillId="3" borderId="18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textRotation="90"/>
      <protection locked="0"/>
    </xf>
    <xf numFmtId="0" fontId="6" fillId="0" borderId="6" xfId="0" applyFont="1" applyBorder="1" applyAlignment="1" applyProtection="1">
      <alignment horizontal="center" vertical="center" textRotation="90"/>
      <protection locked="0"/>
    </xf>
    <xf numFmtId="0" fontId="6" fillId="0" borderId="19" xfId="0" applyFont="1" applyBorder="1" applyAlignment="1" applyProtection="1">
      <alignment horizontal="center" vertical="center" textRotation="90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textRotation="90"/>
      <protection locked="0"/>
    </xf>
    <xf numFmtId="0" fontId="2" fillId="0" borderId="19" xfId="0" applyFont="1" applyBorder="1" applyAlignment="1" applyProtection="1">
      <alignment horizontal="center" vertical="center" textRotation="90"/>
      <protection locked="0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BC24-DB91-463A-B1FD-B42F2CF52047}">
  <dimension ref="A1:J50"/>
  <sheetViews>
    <sheetView tabSelected="1" workbookViewId="0">
      <selection activeCell="M5" sqref="M5"/>
    </sheetView>
  </sheetViews>
  <sheetFormatPr defaultRowHeight="14.5" x14ac:dyDescent="0.35"/>
  <cols>
    <col min="2" max="2" width="20" customWidth="1"/>
    <col min="3" max="3" width="16.81640625" customWidth="1"/>
  </cols>
  <sheetData>
    <row r="1" spans="1:10" ht="30.5" customHeight="1" x14ac:dyDescent="0.55000000000000004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4.5" customHeight="1" x14ac:dyDescent="0.55000000000000004">
      <c r="A2" s="27"/>
      <c r="B2" s="40" t="s">
        <v>32</v>
      </c>
      <c r="C2" s="1"/>
      <c r="D2" s="1"/>
      <c r="E2" s="1"/>
      <c r="F2" s="1"/>
      <c r="G2" s="1"/>
      <c r="H2" s="1"/>
      <c r="I2" s="1"/>
      <c r="J2" s="28"/>
    </row>
    <row r="3" spans="1:10" s="32" customFormat="1" ht="14.5" customHeight="1" x14ac:dyDescent="0.35">
      <c r="A3" s="29"/>
      <c r="B3" s="33" t="s">
        <v>30</v>
      </c>
      <c r="C3" s="4"/>
      <c r="D3" s="4"/>
      <c r="E3" s="4"/>
      <c r="F3" s="4"/>
      <c r="G3" s="4"/>
      <c r="H3" s="4"/>
      <c r="I3" s="4"/>
      <c r="J3" s="31"/>
    </row>
    <row r="4" spans="1:10" s="32" customFormat="1" ht="14.5" customHeight="1" x14ac:dyDescent="0.35">
      <c r="A4" s="29"/>
      <c r="B4" s="33" t="s">
        <v>31</v>
      </c>
      <c r="C4" s="4"/>
      <c r="D4" s="4"/>
      <c r="E4" s="4"/>
      <c r="F4" s="4"/>
      <c r="G4" s="4"/>
      <c r="H4" s="4"/>
      <c r="I4" s="4"/>
      <c r="J4" s="31"/>
    </row>
    <row r="5" spans="1:10" s="32" customFormat="1" ht="14.5" customHeight="1" x14ac:dyDescent="0.35">
      <c r="A5" s="29"/>
      <c r="B5" s="33" t="s">
        <v>27</v>
      </c>
      <c r="C5" s="34" t="s">
        <v>26</v>
      </c>
      <c r="D5" s="30"/>
      <c r="E5" s="30"/>
      <c r="F5" s="30"/>
      <c r="G5" s="30"/>
      <c r="H5" s="30"/>
      <c r="I5" s="30"/>
      <c r="J5" s="31"/>
    </row>
    <row r="6" spans="1:10" s="32" customFormat="1" ht="14.5" customHeight="1" thickBot="1" x14ac:dyDescent="0.4">
      <c r="A6" s="35"/>
      <c r="B6" s="36" t="s">
        <v>28</v>
      </c>
      <c r="C6" s="37" t="s">
        <v>26</v>
      </c>
      <c r="D6" s="38"/>
      <c r="E6" s="38"/>
      <c r="F6" s="38"/>
      <c r="G6" s="38"/>
      <c r="H6" s="38"/>
      <c r="I6" s="38"/>
      <c r="J6" s="39"/>
    </row>
    <row r="7" spans="1:10" ht="14.5" customHeight="1" x14ac:dyDescent="0.35">
      <c r="A7" s="57" t="s">
        <v>2</v>
      </c>
      <c r="B7" s="68" t="s">
        <v>3</v>
      </c>
      <c r="C7" s="69"/>
      <c r="D7" s="2">
        <v>2022</v>
      </c>
      <c r="E7" s="2">
        <v>2023</v>
      </c>
      <c r="F7" s="2">
        <v>2024</v>
      </c>
      <c r="G7" s="2">
        <v>2025</v>
      </c>
      <c r="H7" s="2">
        <v>2026</v>
      </c>
      <c r="I7" s="2">
        <v>2027</v>
      </c>
      <c r="J7" s="3" t="s">
        <v>0</v>
      </c>
    </row>
    <row r="8" spans="1:10" ht="14.5" customHeight="1" x14ac:dyDescent="0.35">
      <c r="A8" s="58"/>
      <c r="B8" s="70" t="s">
        <v>19</v>
      </c>
      <c r="C8" s="67"/>
      <c r="D8" s="4"/>
      <c r="E8" s="4"/>
      <c r="F8" s="4"/>
      <c r="G8" s="4"/>
      <c r="H8" s="4"/>
      <c r="I8" s="4"/>
      <c r="J8" s="5">
        <f>SUM(D8:I8)</f>
        <v>0</v>
      </c>
    </row>
    <row r="9" spans="1:10" ht="14.5" customHeight="1" x14ac:dyDescent="0.35">
      <c r="A9" s="58"/>
      <c r="B9" s="43" t="s">
        <v>20</v>
      </c>
      <c r="C9" s="44"/>
      <c r="D9" s="4"/>
      <c r="E9" s="4"/>
      <c r="F9" s="4"/>
      <c r="G9" s="4"/>
      <c r="H9" s="4"/>
      <c r="I9" s="4"/>
      <c r="J9" s="5">
        <f t="shared" ref="J9:J11" si="0">SUM(D9:I9)</f>
        <v>0</v>
      </c>
    </row>
    <row r="10" spans="1:10" ht="14.5" customHeight="1" x14ac:dyDescent="0.35">
      <c r="A10" s="58"/>
      <c r="B10" s="43" t="s">
        <v>21</v>
      </c>
      <c r="C10" s="44"/>
      <c r="D10" s="4"/>
      <c r="E10" s="4"/>
      <c r="F10" s="4"/>
      <c r="G10" s="4"/>
      <c r="H10" s="4"/>
      <c r="I10" s="4"/>
      <c r="J10" s="5">
        <f t="shared" si="0"/>
        <v>0</v>
      </c>
    </row>
    <row r="11" spans="1:10" ht="14.5" customHeight="1" x14ac:dyDescent="0.35">
      <c r="A11" s="58"/>
      <c r="B11" s="43" t="s">
        <v>22</v>
      </c>
      <c r="C11" s="44"/>
      <c r="D11" s="4"/>
      <c r="E11" s="4"/>
      <c r="F11" s="4"/>
      <c r="G11" s="4"/>
      <c r="H11" s="4"/>
      <c r="I11" s="4"/>
      <c r="J11" s="5">
        <f t="shared" si="0"/>
        <v>0</v>
      </c>
    </row>
    <row r="12" spans="1:10" ht="14.5" customHeight="1" x14ac:dyDescent="0.35">
      <c r="A12" s="58"/>
      <c r="B12" s="41" t="s">
        <v>33</v>
      </c>
      <c r="C12" s="42"/>
      <c r="D12" s="4"/>
      <c r="E12" s="4"/>
      <c r="F12" s="4"/>
      <c r="G12" s="4"/>
      <c r="H12" s="4"/>
      <c r="I12" s="4"/>
      <c r="J12" s="5">
        <f>SUM(D12:I12)</f>
        <v>0</v>
      </c>
    </row>
    <row r="13" spans="1:10" ht="14.5" customHeight="1" thickBot="1" x14ac:dyDescent="0.4">
      <c r="A13" s="58"/>
      <c r="B13" s="6" t="str">
        <f>IF(B7="Personnel - man months","Total man months","Total man hours")</f>
        <v>Total man months</v>
      </c>
      <c r="C13" s="6"/>
      <c r="D13" s="7">
        <f t="shared" ref="D13:I13" si="1">SUM(D8:D11)</f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>SUM(D13:I13)</f>
        <v>0</v>
      </c>
    </row>
    <row r="14" spans="1:10" ht="14.5" customHeight="1" x14ac:dyDescent="0.35">
      <c r="A14" s="58"/>
      <c r="B14" s="8" t="s">
        <v>4</v>
      </c>
      <c r="C14" s="8" t="str">
        <f>IF(B7="Personnel - man months","Monthly salary (2021)","Hourly rate (2019)")</f>
        <v>Monthly salary (2021)</v>
      </c>
      <c r="D14" s="3">
        <f t="shared" ref="D14:I14" si="2">+D7</f>
        <v>2022</v>
      </c>
      <c r="E14" s="3">
        <f t="shared" si="2"/>
        <v>2023</v>
      </c>
      <c r="F14" s="3">
        <f t="shared" si="2"/>
        <v>2024</v>
      </c>
      <c r="G14" s="3">
        <f t="shared" si="2"/>
        <v>2025</v>
      </c>
      <c r="H14" s="3">
        <f t="shared" si="2"/>
        <v>2026</v>
      </c>
      <c r="I14" s="3">
        <f t="shared" si="2"/>
        <v>2027</v>
      </c>
      <c r="J14" s="3" t="s">
        <v>5</v>
      </c>
    </row>
    <row r="15" spans="1:10" ht="14.5" customHeight="1" x14ac:dyDescent="0.35">
      <c r="A15" s="58"/>
      <c r="B15" s="9" t="str">
        <f>B8</f>
        <v>Postdoc #1</v>
      </c>
      <c r="C15" s="10"/>
      <c r="D15" s="11">
        <f>(C15*(1+$C$20))*D8</f>
        <v>0</v>
      </c>
      <c r="E15" s="11">
        <f>(C15*(1+$C$20)^2)*E8</f>
        <v>0</v>
      </c>
      <c r="F15" s="11">
        <f>(C15*(1+$C$20)^3)*F8</f>
        <v>0</v>
      </c>
      <c r="G15" s="11">
        <f>(C15*(1+$C$20)^4)*G8</f>
        <v>0</v>
      </c>
      <c r="H15" s="11">
        <f>(C15*(1+$C$20)^5)*H8</f>
        <v>0</v>
      </c>
      <c r="I15" s="11">
        <f>(C15*(1+$C$20)^6)*I8</f>
        <v>0</v>
      </c>
      <c r="J15" s="11">
        <f>SUM(D15:I15)</f>
        <v>0</v>
      </c>
    </row>
    <row r="16" spans="1:10" ht="14.5" customHeight="1" x14ac:dyDescent="0.35">
      <c r="A16" s="58"/>
      <c r="B16" s="9" t="str">
        <f>B9</f>
        <v>Postdoc #2</v>
      </c>
      <c r="C16" s="10"/>
      <c r="D16" s="11">
        <f>(C16*(1+$C$20))*D9</f>
        <v>0</v>
      </c>
      <c r="E16" s="11">
        <f>(C16*(1+$C$20)^2)*E9</f>
        <v>0</v>
      </c>
      <c r="F16" s="11">
        <f>(C16*(1+$C$20)^3)*F9</f>
        <v>0</v>
      </c>
      <c r="G16" s="11">
        <f>(C16*(1+$C$20)^4)*G9</f>
        <v>0</v>
      </c>
      <c r="H16" s="11">
        <f>(C16*(1+$C$20)^5)*H9</f>
        <v>0</v>
      </c>
      <c r="I16" s="11">
        <f>(F16*(1+$C$20)^6)*I9</f>
        <v>0</v>
      </c>
      <c r="J16" s="11">
        <f t="shared" ref="J16:J18" si="3">SUM(D16:I16)</f>
        <v>0</v>
      </c>
    </row>
    <row r="17" spans="1:10" ht="14.5" customHeight="1" x14ac:dyDescent="0.35">
      <c r="A17" s="58"/>
      <c r="B17" s="9" t="str">
        <f>B10</f>
        <v>PhD student #1</v>
      </c>
      <c r="C17" s="10"/>
      <c r="D17" s="11">
        <f>(C17*(1+$C$20))*D10</f>
        <v>0</v>
      </c>
      <c r="E17" s="11">
        <f>(C17*(1+$C$20)^2)*E10</f>
        <v>0</v>
      </c>
      <c r="F17" s="11">
        <f>(C17*(1+$C$20)^2)*F10</f>
        <v>0</v>
      </c>
      <c r="G17" s="11">
        <f>(C17*(1+$C$20)^2)*G10</f>
        <v>0</v>
      </c>
      <c r="H17" s="11">
        <f>(C17*(1+$C$20)^2)*H10</f>
        <v>0</v>
      </c>
      <c r="I17" s="11">
        <f>(C17*(1+$C$20)^6)*I10</f>
        <v>0</v>
      </c>
      <c r="J17" s="11">
        <f t="shared" si="3"/>
        <v>0</v>
      </c>
    </row>
    <row r="18" spans="1:10" ht="14.5" customHeight="1" x14ac:dyDescent="0.35">
      <c r="A18" s="58"/>
      <c r="B18" s="9" t="str">
        <f>B11</f>
        <v>PhD student #2</v>
      </c>
      <c r="C18" s="10"/>
      <c r="D18" s="11">
        <f>(C18*(1+$C$20))*D11</f>
        <v>0</v>
      </c>
      <c r="E18" s="11">
        <f>(C18*(1+$C$20)^2)*E11</f>
        <v>0</v>
      </c>
      <c r="F18" s="11">
        <f>(C18*(1+$C$20)^3)*F11</f>
        <v>0</v>
      </c>
      <c r="G18" s="11">
        <f>(C18*(1+$C$20)^4)*G11</f>
        <v>0</v>
      </c>
      <c r="H18" s="11">
        <f>(C18*(1+$C$20)^5)*H11</f>
        <v>0</v>
      </c>
      <c r="I18" s="11">
        <f>(C18*(1+$C$20)^6)*I11</f>
        <v>0</v>
      </c>
      <c r="J18" s="11">
        <f t="shared" si="3"/>
        <v>0</v>
      </c>
    </row>
    <row r="19" spans="1:10" ht="14.5" customHeight="1" x14ac:dyDescent="0.35">
      <c r="A19" s="58"/>
      <c r="B19" s="9" t="s">
        <v>34</v>
      </c>
      <c r="C19" s="10"/>
      <c r="D19" s="11">
        <f>(C19*(1+$C$20))*D12</f>
        <v>0</v>
      </c>
      <c r="E19" s="11">
        <f>(C19*(1+$C$20)^2)*E12</f>
        <v>0</v>
      </c>
      <c r="F19" s="11">
        <f>(C19*(1+$C$20)^3)*F12</f>
        <v>0</v>
      </c>
      <c r="G19" s="11">
        <f>(C19*(1+$C$20)^4)*G12</f>
        <v>0</v>
      </c>
      <c r="H19" s="11">
        <f>(C19*(1+$C$20)^5)*H12</f>
        <v>0</v>
      </c>
      <c r="I19" s="11">
        <f>(C19*(1+$C$20)^6)*I12</f>
        <v>0</v>
      </c>
      <c r="J19" s="11">
        <f>SUM(D19:I19)</f>
        <v>0</v>
      </c>
    </row>
    <row r="20" spans="1:10" ht="14.5" customHeight="1" x14ac:dyDescent="0.35">
      <c r="A20" s="58"/>
      <c r="B20" s="12" t="s">
        <v>6</v>
      </c>
      <c r="C20" s="18">
        <v>0.02</v>
      </c>
      <c r="D20" s="13"/>
      <c r="E20" s="13"/>
      <c r="F20" s="13"/>
      <c r="G20" s="13"/>
      <c r="H20" s="13"/>
      <c r="I20" s="13"/>
      <c r="J20" s="13"/>
    </row>
    <row r="21" spans="1:10" ht="14.5" customHeight="1" thickBot="1" x14ac:dyDescent="0.4">
      <c r="A21" s="58"/>
      <c r="B21" s="6" t="s">
        <v>7</v>
      </c>
      <c r="C21" s="6"/>
      <c r="D21" s="14">
        <f t="shared" ref="D21:I21" si="4">ROUND(SUM(D15:D18),0)</f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>SUM(D21:I21)</f>
        <v>0</v>
      </c>
    </row>
    <row r="22" spans="1:10" ht="14.5" customHeight="1" x14ac:dyDescent="0.35">
      <c r="A22" s="57" t="s">
        <v>8</v>
      </c>
      <c r="B22" s="8" t="s">
        <v>9</v>
      </c>
      <c r="C22" s="8"/>
      <c r="D22" s="3">
        <f t="shared" ref="D22:I22" si="5">+D14</f>
        <v>2022</v>
      </c>
      <c r="E22" s="3">
        <f t="shared" si="5"/>
        <v>2023</v>
      </c>
      <c r="F22" s="3">
        <f t="shared" si="5"/>
        <v>2024</v>
      </c>
      <c r="G22" s="3">
        <f t="shared" si="5"/>
        <v>2025</v>
      </c>
      <c r="H22" s="3">
        <f t="shared" si="5"/>
        <v>2026</v>
      </c>
      <c r="I22" s="3">
        <f t="shared" si="5"/>
        <v>2027</v>
      </c>
      <c r="J22" s="3" t="s">
        <v>5</v>
      </c>
    </row>
    <row r="23" spans="1:10" ht="14.5" customHeight="1" x14ac:dyDescent="0.35">
      <c r="A23" s="58"/>
      <c r="B23" s="59"/>
      <c r="C23" s="60"/>
      <c r="D23" s="15"/>
      <c r="E23" s="15"/>
      <c r="F23" s="15"/>
      <c r="G23" s="15"/>
      <c r="H23" s="15"/>
      <c r="I23" s="15"/>
      <c r="J23" s="11">
        <f>SUM(D23:I23)</f>
        <v>0</v>
      </c>
    </row>
    <row r="24" spans="1:10" ht="14.5" customHeight="1" x14ac:dyDescent="0.35">
      <c r="A24" s="58"/>
      <c r="B24" s="61"/>
      <c r="C24" s="62"/>
      <c r="D24" s="15"/>
      <c r="E24" s="15"/>
      <c r="F24" s="15"/>
      <c r="G24" s="15"/>
      <c r="H24" s="15"/>
      <c r="I24" s="15"/>
      <c r="J24" s="11">
        <f>SUM(D24:I24)</f>
        <v>0</v>
      </c>
    </row>
    <row r="25" spans="1:10" ht="14.5" customHeight="1" x14ac:dyDescent="0.35">
      <c r="A25" s="58"/>
      <c r="B25" s="63"/>
      <c r="C25" s="64"/>
      <c r="D25" s="15"/>
      <c r="E25" s="15"/>
      <c r="F25" s="15"/>
      <c r="G25" s="15"/>
      <c r="H25" s="15"/>
      <c r="I25" s="15"/>
      <c r="J25" s="11">
        <f>SUM(D25:I25)</f>
        <v>0</v>
      </c>
    </row>
    <row r="26" spans="1:10" ht="14.5" customHeight="1" thickBot="1" x14ac:dyDescent="0.4">
      <c r="A26" s="58"/>
      <c r="B26" s="6" t="s">
        <v>10</v>
      </c>
      <c r="C26" s="6"/>
      <c r="D26" s="14">
        <f t="shared" ref="D26:I26" si="6">ROUND(SUM(D23:D25),0)</f>
        <v>0</v>
      </c>
      <c r="E26" s="14">
        <f t="shared" si="6"/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>SUM(D26:I26)</f>
        <v>0</v>
      </c>
    </row>
    <row r="27" spans="1:10" ht="14.5" customHeight="1" x14ac:dyDescent="0.35">
      <c r="A27" s="57" t="s">
        <v>11</v>
      </c>
      <c r="B27" s="16" t="s">
        <v>12</v>
      </c>
      <c r="C27" s="16"/>
      <c r="D27" s="3">
        <f t="shared" ref="D27:I27" si="7">D7</f>
        <v>2022</v>
      </c>
      <c r="E27" s="3">
        <f t="shared" si="7"/>
        <v>2023</v>
      </c>
      <c r="F27" s="3">
        <f t="shared" si="7"/>
        <v>2024</v>
      </c>
      <c r="G27" s="3">
        <f t="shared" si="7"/>
        <v>2025</v>
      </c>
      <c r="H27" s="3">
        <f t="shared" si="7"/>
        <v>2026</v>
      </c>
      <c r="I27" s="3">
        <f t="shared" si="7"/>
        <v>2027</v>
      </c>
      <c r="J27" s="3" t="s">
        <v>5</v>
      </c>
    </row>
    <row r="28" spans="1:10" ht="14.5" customHeight="1" x14ac:dyDescent="0.35">
      <c r="A28" s="65"/>
      <c r="B28" s="66" t="s">
        <v>23</v>
      </c>
      <c r="C28" s="67"/>
      <c r="D28" s="15"/>
      <c r="E28" s="15"/>
      <c r="F28" s="15"/>
      <c r="G28" s="15"/>
      <c r="H28" s="15"/>
      <c r="I28" s="15"/>
      <c r="J28" s="11">
        <f>SUM(D28:I28)</f>
        <v>0</v>
      </c>
    </row>
    <row r="29" spans="1:10" ht="14.5" customHeight="1" x14ac:dyDescent="0.35">
      <c r="A29" s="65"/>
      <c r="B29" s="19" t="s">
        <v>24</v>
      </c>
      <c r="C29" s="20"/>
      <c r="D29" s="15"/>
      <c r="E29" s="15"/>
      <c r="F29" s="15"/>
      <c r="G29" s="15"/>
      <c r="H29" s="15"/>
      <c r="I29" s="15"/>
      <c r="J29" s="11">
        <f>SUM(D29:I29)</f>
        <v>0</v>
      </c>
    </row>
    <row r="30" spans="1:10" ht="14.5" customHeight="1" x14ac:dyDescent="0.35">
      <c r="A30" s="65"/>
      <c r="B30" s="48" t="s">
        <v>13</v>
      </c>
      <c r="C30" s="44"/>
      <c r="D30" s="15"/>
      <c r="E30" s="15"/>
      <c r="F30" s="15"/>
      <c r="G30" s="15"/>
      <c r="H30" s="15"/>
      <c r="I30" s="15"/>
      <c r="J30" s="11">
        <f t="shared" ref="J30:J34" si="8">SUM(D30:I30)</f>
        <v>0</v>
      </c>
    </row>
    <row r="31" spans="1:10" ht="14.5" customHeight="1" x14ac:dyDescent="0.35">
      <c r="A31" s="65"/>
      <c r="B31" s="48" t="s">
        <v>14</v>
      </c>
      <c r="C31" s="44"/>
      <c r="D31" s="15"/>
      <c r="E31" s="15"/>
      <c r="F31" s="15"/>
      <c r="G31" s="15"/>
      <c r="H31" s="15"/>
      <c r="I31" s="15"/>
      <c r="J31" s="11">
        <f t="shared" si="8"/>
        <v>0</v>
      </c>
    </row>
    <row r="32" spans="1:10" ht="14.5" customHeight="1" x14ac:dyDescent="0.35">
      <c r="A32" s="65"/>
      <c r="B32" s="48" t="s">
        <v>15</v>
      </c>
      <c r="C32" s="44"/>
      <c r="D32" s="15"/>
      <c r="E32" s="15"/>
      <c r="F32" s="15"/>
      <c r="G32" s="15"/>
      <c r="H32" s="15"/>
      <c r="I32" s="15"/>
      <c r="J32" s="11">
        <f t="shared" si="8"/>
        <v>0</v>
      </c>
    </row>
    <row r="33" spans="1:10" ht="14.5" customHeight="1" x14ac:dyDescent="0.35">
      <c r="A33" s="65"/>
      <c r="B33" s="48" t="s">
        <v>16</v>
      </c>
      <c r="C33" s="44"/>
      <c r="D33" s="15"/>
      <c r="E33" s="15"/>
      <c r="F33" s="15"/>
      <c r="G33" s="15"/>
      <c r="H33" s="15"/>
      <c r="I33" s="15"/>
      <c r="J33" s="11">
        <f t="shared" si="8"/>
        <v>0</v>
      </c>
    </row>
    <row r="34" spans="1:10" ht="14.5" customHeight="1" thickBot="1" x14ac:dyDescent="0.4">
      <c r="A34" s="58"/>
      <c r="B34" s="17" t="s">
        <v>17</v>
      </c>
      <c r="C34" s="17"/>
      <c r="D34" s="14">
        <f t="shared" ref="D34:I34" si="9">ROUND(SUM(D28:D33),0)</f>
        <v>0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8"/>
        <v>0</v>
      </c>
    </row>
    <row r="35" spans="1:10" ht="14.5" customHeight="1" x14ac:dyDescent="0.35">
      <c r="A35" s="49"/>
      <c r="B35" s="8"/>
      <c r="C35" s="8"/>
      <c r="D35" s="3">
        <f t="shared" ref="D35:I35" si="10">D7</f>
        <v>2022</v>
      </c>
      <c r="E35" s="3">
        <f t="shared" si="10"/>
        <v>2023</v>
      </c>
      <c r="F35" s="3">
        <f t="shared" si="10"/>
        <v>2024</v>
      </c>
      <c r="G35" s="3">
        <f t="shared" si="10"/>
        <v>2025</v>
      </c>
      <c r="H35" s="3">
        <f t="shared" si="10"/>
        <v>2026</v>
      </c>
      <c r="I35" s="3">
        <f t="shared" si="10"/>
        <v>2027</v>
      </c>
      <c r="J35" s="3" t="s">
        <v>0</v>
      </c>
    </row>
    <row r="36" spans="1:10" ht="14.5" customHeight="1" thickBot="1" x14ac:dyDescent="0.4">
      <c r="A36" s="50"/>
      <c r="B36" s="21" t="s">
        <v>25</v>
      </c>
      <c r="C36" s="6"/>
      <c r="D36" s="14">
        <f t="shared" ref="D36:I36" si="11">D21+D26+D34</f>
        <v>0</v>
      </c>
      <c r="E36" s="14">
        <f t="shared" si="11"/>
        <v>0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0</v>
      </c>
      <c r="J36" s="14">
        <f>SUM(D36:I36)</f>
        <v>0</v>
      </c>
    </row>
    <row r="37" spans="1:10" ht="14.5" customHeight="1" thickBot="1" x14ac:dyDescent="0.4"/>
    <row r="38" spans="1:10" ht="22.5" customHeight="1" thickBot="1" x14ac:dyDescent="0.6">
      <c r="A38" s="54" t="s">
        <v>29</v>
      </c>
      <c r="B38" s="55"/>
      <c r="C38" s="55"/>
      <c r="D38" s="55"/>
      <c r="E38" s="55"/>
      <c r="F38" s="55"/>
      <c r="G38" s="55"/>
      <c r="H38" s="55"/>
      <c r="I38" s="55"/>
      <c r="J38" s="56"/>
    </row>
    <row r="39" spans="1:10" ht="14.5" customHeight="1" x14ac:dyDescent="0.35">
      <c r="A39" s="45" t="s">
        <v>1</v>
      </c>
      <c r="B39" s="15"/>
      <c r="C39" s="15"/>
      <c r="D39" s="15"/>
      <c r="E39" s="15"/>
      <c r="F39" s="15"/>
      <c r="G39" s="15"/>
      <c r="H39" s="15"/>
      <c r="I39" s="15"/>
      <c r="J39" s="24"/>
    </row>
    <row r="40" spans="1:10" ht="14.5" customHeight="1" x14ac:dyDescent="0.35">
      <c r="A40" s="46"/>
      <c r="B40" s="15"/>
      <c r="C40" s="15"/>
      <c r="D40" s="15"/>
      <c r="E40" s="15"/>
      <c r="F40" s="15"/>
      <c r="G40" s="15"/>
      <c r="H40" s="15"/>
      <c r="I40" s="15"/>
      <c r="J40" s="25"/>
    </row>
    <row r="41" spans="1:10" ht="14.5" customHeight="1" x14ac:dyDescent="0.35">
      <c r="A41" s="46"/>
      <c r="B41" s="15"/>
      <c r="C41" s="15"/>
      <c r="D41" s="15"/>
      <c r="E41" s="15"/>
      <c r="F41" s="15"/>
      <c r="G41" s="15"/>
      <c r="H41" s="15"/>
      <c r="I41" s="15"/>
      <c r="J41" s="25"/>
    </row>
    <row r="42" spans="1:10" ht="14.5" customHeight="1" thickBot="1" x14ac:dyDescent="0.4">
      <c r="A42" s="47"/>
      <c r="B42" s="22"/>
      <c r="C42" s="23"/>
      <c r="D42" s="23"/>
      <c r="E42" s="23"/>
      <c r="F42" s="23"/>
      <c r="G42" s="23"/>
      <c r="H42" s="23"/>
      <c r="I42" s="23"/>
      <c r="J42" s="26"/>
    </row>
    <row r="43" spans="1:10" ht="14.5" customHeight="1" x14ac:dyDescent="0.35">
      <c r="A43" s="45" t="s">
        <v>9</v>
      </c>
      <c r="B43" s="15"/>
      <c r="C43" s="15"/>
      <c r="D43" s="15"/>
      <c r="E43" s="15"/>
      <c r="F43" s="15"/>
      <c r="G43" s="15"/>
      <c r="H43" s="15"/>
      <c r="I43" s="15"/>
      <c r="J43" s="25"/>
    </row>
    <row r="44" spans="1:10" ht="14.5" customHeight="1" x14ac:dyDescent="0.35">
      <c r="A44" s="46"/>
      <c r="B44" s="15"/>
      <c r="C44" s="15"/>
      <c r="D44" s="15"/>
      <c r="E44" s="15"/>
      <c r="F44" s="15"/>
      <c r="G44" s="15"/>
      <c r="H44" s="15"/>
      <c r="I44" s="15"/>
      <c r="J44" s="25"/>
    </row>
    <row r="45" spans="1:10" ht="14.5" customHeight="1" x14ac:dyDescent="0.35">
      <c r="A45" s="46"/>
      <c r="B45" s="15"/>
      <c r="C45" s="15"/>
      <c r="D45" s="15"/>
      <c r="E45" s="15"/>
      <c r="F45" s="15"/>
      <c r="G45" s="15"/>
      <c r="H45" s="15"/>
      <c r="I45" s="15"/>
      <c r="J45" s="25"/>
    </row>
    <row r="46" spans="1:10" ht="14.5" customHeight="1" thickBot="1" x14ac:dyDescent="0.4">
      <c r="A46" s="47"/>
      <c r="B46" s="22"/>
      <c r="C46" s="23"/>
      <c r="D46" s="23"/>
      <c r="E46" s="23"/>
      <c r="F46" s="23"/>
      <c r="G46" s="23"/>
      <c r="H46" s="23"/>
      <c r="I46" s="23"/>
      <c r="J46" s="26"/>
    </row>
    <row r="47" spans="1:10" ht="14.5" customHeight="1" x14ac:dyDescent="0.35">
      <c r="A47" s="45" t="s">
        <v>12</v>
      </c>
      <c r="B47" s="15"/>
      <c r="C47" s="15"/>
      <c r="D47" s="15"/>
      <c r="E47" s="15"/>
      <c r="F47" s="15"/>
      <c r="G47" s="15"/>
      <c r="H47" s="15"/>
      <c r="I47" s="15"/>
      <c r="J47" s="25"/>
    </row>
    <row r="48" spans="1:10" ht="14.5" customHeight="1" x14ac:dyDescent="0.35">
      <c r="A48" s="46"/>
      <c r="B48" s="15"/>
      <c r="C48" s="15"/>
      <c r="D48" s="15"/>
      <c r="E48" s="15"/>
      <c r="F48" s="15"/>
      <c r="G48" s="15"/>
      <c r="H48" s="15"/>
      <c r="I48" s="15"/>
      <c r="J48" s="25"/>
    </row>
    <row r="49" spans="1:10" ht="14.5" customHeight="1" x14ac:dyDescent="0.35">
      <c r="A49" s="46"/>
      <c r="B49" s="15"/>
      <c r="C49" s="15"/>
      <c r="D49" s="15"/>
      <c r="E49" s="15"/>
      <c r="F49" s="15"/>
      <c r="G49" s="15"/>
      <c r="H49" s="15"/>
      <c r="I49" s="15"/>
      <c r="J49" s="25"/>
    </row>
    <row r="50" spans="1:10" ht="14.5" customHeight="1" thickBot="1" x14ac:dyDescent="0.4">
      <c r="A50" s="47"/>
      <c r="B50" s="22"/>
      <c r="C50" s="23"/>
      <c r="D50" s="23"/>
      <c r="E50" s="23"/>
      <c r="F50" s="23"/>
      <c r="G50" s="23"/>
      <c r="H50" s="23"/>
      <c r="I50" s="23"/>
      <c r="J50" s="26"/>
    </row>
  </sheetData>
  <mergeCells count="22">
    <mergeCell ref="A1:J1"/>
    <mergeCell ref="A38:J38"/>
    <mergeCell ref="A22:A26"/>
    <mergeCell ref="B23:C23"/>
    <mergeCell ref="B24:C24"/>
    <mergeCell ref="B25:C25"/>
    <mergeCell ref="A27:A34"/>
    <mergeCell ref="B28:C28"/>
    <mergeCell ref="B30:C30"/>
    <mergeCell ref="B31:C31"/>
    <mergeCell ref="B32:C32"/>
    <mergeCell ref="A7:A21"/>
    <mergeCell ref="B7:C7"/>
    <mergeCell ref="B8:C8"/>
    <mergeCell ref="B9:C9"/>
    <mergeCell ref="B10:C10"/>
    <mergeCell ref="A39:A42"/>
    <mergeCell ref="A43:A46"/>
    <mergeCell ref="A47:A50"/>
    <mergeCell ref="B33:C33"/>
    <mergeCell ref="A35:A36"/>
    <mergeCell ref="B11:C11"/>
  </mergeCells>
  <dataValidations count="1">
    <dataValidation type="list" allowBlank="1" showInputMessage="1" showErrorMessage="1" sqref="B7:C7" xr:uid="{E26223A1-1446-4206-AD1D-674F014377A4}">
      <formula1>Monthsorhours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Kirkegaard</dc:creator>
  <cp:lastModifiedBy>Mette Kirkegaard</cp:lastModifiedBy>
  <dcterms:created xsi:type="dcterms:W3CDTF">2022-04-25T08:03:38Z</dcterms:created>
  <dcterms:modified xsi:type="dcterms:W3CDTF">2022-04-25T10:47:52Z</dcterms:modified>
</cp:coreProperties>
</file>